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120" yWindow="105" windowWidth="19020" windowHeight="11640"/>
  </bookViews>
  <sheets>
    <sheet name="Model " sheetId="1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'Model '!$B$7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13" i="1" l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5" i="1"/>
  <c r="C25" i="1" s="1"/>
  <c r="B26" i="1"/>
  <c r="C26" i="1" s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  <c r="B35" i="1"/>
  <c r="C35" i="1" s="1"/>
  <c r="B36" i="1"/>
  <c r="C36" i="1" s="1"/>
  <c r="B37" i="1"/>
  <c r="C37" i="1" s="1"/>
  <c r="B38" i="1"/>
  <c r="C38" i="1" s="1"/>
  <c r="B39" i="1"/>
  <c r="C39" i="1" s="1"/>
  <c r="B40" i="1"/>
  <c r="C40" i="1" s="1"/>
  <c r="B41" i="1"/>
  <c r="C41" i="1" s="1"/>
  <c r="B42" i="1"/>
  <c r="C42" i="1" s="1"/>
  <c r="B43" i="1"/>
  <c r="C43" i="1" s="1"/>
  <c r="B44" i="1"/>
  <c r="C44" i="1" s="1"/>
  <c r="B45" i="1"/>
  <c r="C45" i="1" s="1"/>
  <c r="B46" i="1"/>
  <c r="C46" i="1" s="1"/>
  <c r="B47" i="1"/>
  <c r="C47" i="1" s="1"/>
  <c r="B48" i="1"/>
  <c r="C48" i="1" s="1"/>
  <c r="B49" i="1"/>
  <c r="C49" i="1" s="1"/>
  <c r="B50" i="1"/>
  <c r="C50" i="1" s="1"/>
  <c r="B51" i="1"/>
  <c r="C51" i="1" s="1"/>
  <c r="B52" i="1"/>
  <c r="C52" i="1" s="1"/>
  <c r="B53" i="1"/>
  <c r="C53" i="1" s="1"/>
  <c r="B54" i="1"/>
  <c r="C54" i="1" s="1"/>
  <c r="B55" i="1"/>
  <c r="C55" i="1" s="1"/>
  <c r="B56" i="1"/>
  <c r="C56" i="1" s="1"/>
  <c r="B57" i="1"/>
  <c r="C57" i="1" s="1"/>
  <c r="B58" i="1"/>
  <c r="C58" i="1" s="1"/>
  <c r="B59" i="1"/>
  <c r="C59" i="1" s="1"/>
  <c r="B60" i="1"/>
  <c r="C60" i="1" s="1"/>
  <c r="B61" i="1"/>
  <c r="C61" i="1" s="1"/>
  <c r="B62" i="1"/>
  <c r="C62" i="1" s="1"/>
  <c r="B63" i="1"/>
  <c r="C63" i="1" s="1"/>
  <c r="B64" i="1"/>
  <c r="C64" i="1" s="1"/>
  <c r="B65" i="1"/>
  <c r="C65" i="1" s="1"/>
  <c r="B66" i="1"/>
  <c r="C66" i="1" s="1"/>
  <c r="B67" i="1"/>
  <c r="C67" i="1" s="1"/>
  <c r="B68" i="1"/>
  <c r="C68" i="1" s="1"/>
  <c r="B69" i="1"/>
  <c r="C69" i="1" s="1"/>
  <c r="B70" i="1"/>
  <c r="C70" i="1" s="1"/>
  <c r="B71" i="1"/>
  <c r="C71" i="1" s="1"/>
  <c r="B72" i="1"/>
  <c r="C72" i="1" s="1"/>
  <c r="B73" i="1"/>
  <c r="C73" i="1" s="1"/>
  <c r="B74" i="1"/>
  <c r="C74" i="1" s="1"/>
  <c r="B75" i="1"/>
  <c r="C75" i="1" s="1"/>
  <c r="B76" i="1"/>
  <c r="C76" i="1" s="1"/>
  <c r="B77" i="1"/>
  <c r="C77" i="1" s="1"/>
  <c r="B78" i="1"/>
  <c r="C78" i="1" s="1"/>
  <c r="B79" i="1"/>
  <c r="C79" i="1" s="1"/>
  <c r="B80" i="1"/>
  <c r="C80" i="1" s="1"/>
  <c r="B81" i="1"/>
  <c r="C81" i="1" s="1"/>
  <c r="B82" i="1"/>
  <c r="C82" i="1" s="1"/>
  <c r="B83" i="1"/>
  <c r="C83" i="1" s="1"/>
  <c r="B12" i="1"/>
  <c r="C12" i="1" s="1"/>
  <c r="E6" i="1" l="1"/>
  <c r="E7" i="1"/>
</calcChain>
</file>

<file path=xl/sharedStrings.xml><?xml version="1.0" encoding="utf-8"?>
<sst xmlns="http://schemas.openxmlformats.org/spreadsheetml/2006/main" count="10" uniqueCount="9">
  <si>
    <t>Payment</t>
  </si>
  <si>
    <t>Discount rate</t>
  </si>
  <si>
    <t>Discounted</t>
  </si>
  <si>
    <t>Sale Price</t>
  </si>
  <si>
    <t>Total Payments</t>
  </si>
  <si>
    <t>NPV of Payments</t>
  </si>
  <si>
    <t>0% Financing Model</t>
  </si>
  <si>
    <t>Parameters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</si>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</sst>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&quot;$&quot;#,##0"/>
    <numFmt numFmtId="165" formatCode="&quot;$&quot;#,##0.00"/>
    <numFmt numFmtId="166" formatCode="0.00000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165" fontId="2" fillId="0" borderId="0" xfId="0" applyNumberFormat="1" applyFont="1"/>
    <xf numFmtId="8" fontId="2" fillId="0" borderId="0" xfId="0" applyNumberFormat="1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workbookViewId="0">
      <selection activeCell="J21" sqref="J21"/>
    </sheetView>
  </sheetViews>
  <sheetFormatPr defaultRowHeight="15.75" x14ac:dyDescent="0.25"/>
  <cols>
    <col min="1" max="1" width="12.7109375" style="3" bestFit="1" customWidth="1"/>
    <col min="2" max="2" width="9.7109375" style="2" customWidth="1"/>
    <col min="3" max="3" width="14.42578125" style="3" customWidth="1"/>
    <col min="4" max="4" width="16.42578125" style="3" bestFit="1" customWidth="1"/>
    <col min="5" max="5" width="10.140625" style="3" bestFit="1" customWidth="1"/>
    <col min="6" max="6" width="10.5703125" style="3" customWidth="1"/>
    <col min="7" max="16384" width="9.140625" style="3"/>
  </cols>
  <sheetData>
    <row r="1" spans="1:5" x14ac:dyDescent="0.25">
      <c r="A1" s="1" t="s">
        <v>6</v>
      </c>
    </row>
    <row r="3" spans="1:5" x14ac:dyDescent="0.25">
      <c r="A3" s="4" t="s">
        <v>7</v>
      </c>
    </row>
    <row r="5" spans="1:5" x14ac:dyDescent="0.25">
      <c r="A5" s="3" t="s">
        <v>0</v>
      </c>
      <c r="B5" s="5">
        <v>489</v>
      </c>
      <c r="D5" s="3" t="s">
        <v>3</v>
      </c>
      <c r="E5" s="6">
        <v>25995</v>
      </c>
    </row>
    <row r="6" spans="1:5" x14ac:dyDescent="0.25">
      <c r="A6" s="3" t="s">
        <v>1</v>
      </c>
      <c r="B6" s="2">
        <v>0.10898547108784155</v>
      </c>
      <c r="D6" s="3" t="s">
        <v>4</v>
      </c>
      <c r="E6" s="6">
        <f>SUM(B12:B83)</f>
        <v>35208</v>
      </c>
    </row>
    <row r="7" spans="1:5" x14ac:dyDescent="0.25">
      <c r="B7" s="5"/>
      <c r="D7" s="3" t="s">
        <v>5</v>
      </c>
      <c r="E7" s="6">
        <f>SUM(C12:C83)</f>
        <v>25995.000043313925</v>
      </c>
    </row>
    <row r="8" spans="1:5" x14ac:dyDescent="0.25">
      <c r="B8" s="5"/>
      <c r="E8" s="6"/>
    </row>
    <row r="9" spans="1:5" x14ac:dyDescent="0.25">
      <c r="A9" s="4" t="s">
        <v>8</v>
      </c>
      <c r="B9" s="5"/>
      <c r="E9" s="6"/>
    </row>
    <row r="10" spans="1:5" x14ac:dyDescent="0.25">
      <c r="B10" s="5"/>
      <c r="E10" s="6"/>
    </row>
    <row r="11" spans="1:5" x14ac:dyDescent="0.25">
      <c r="B11" s="2" t="s">
        <v>0</v>
      </c>
      <c r="C11" s="7" t="s">
        <v>2</v>
      </c>
    </row>
    <row r="12" spans="1:5" x14ac:dyDescent="0.25">
      <c r="A12" s="2">
        <v>1</v>
      </c>
      <c r="B12" s="5">
        <f>$B$5</f>
        <v>489</v>
      </c>
      <c r="C12" s="8">
        <f>B12/((1+$B$6/12)^(A12-1))</f>
        <v>489</v>
      </c>
    </row>
    <row r="13" spans="1:5" x14ac:dyDescent="0.25">
      <c r="A13" s="2">
        <v>2</v>
      </c>
      <c r="B13" s="5">
        <f t="shared" ref="B13:B76" si="0">$B$5</f>
        <v>489</v>
      </c>
      <c r="C13" s="8">
        <f t="shared" ref="C13:C76" si="1">B13/((1+$B$6/12)^(A13-1))</f>
        <v>484.59881416249095</v>
      </c>
    </row>
    <row r="14" spans="1:5" x14ac:dyDescent="0.25">
      <c r="A14" s="2">
        <v>3</v>
      </c>
      <c r="B14" s="5">
        <f t="shared" si="0"/>
        <v>489</v>
      </c>
      <c r="C14" s="8">
        <f t="shared" si="1"/>
        <v>480.23724067012773</v>
      </c>
    </row>
    <row r="15" spans="1:5" x14ac:dyDescent="0.25">
      <c r="A15" s="2">
        <v>4</v>
      </c>
      <c r="B15" s="5">
        <f t="shared" si="0"/>
        <v>489</v>
      </c>
      <c r="C15" s="8">
        <f t="shared" si="1"/>
        <v>475.91492299674979</v>
      </c>
    </row>
    <row r="16" spans="1:5" x14ac:dyDescent="0.25">
      <c r="A16" s="2">
        <v>5</v>
      </c>
      <c r="B16" s="5">
        <f t="shared" si="0"/>
        <v>489</v>
      </c>
      <c r="C16" s="8">
        <f t="shared" si="1"/>
        <v>471.63150782506784</v>
      </c>
    </row>
    <row r="17" spans="1:6" x14ac:dyDescent="0.25">
      <c r="A17" s="2">
        <v>6</v>
      </c>
      <c r="B17" s="5">
        <f t="shared" si="0"/>
        <v>489</v>
      </c>
      <c r="C17" s="8">
        <f t="shared" si="1"/>
        <v>467.38664501778214</v>
      </c>
    </row>
    <row r="18" spans="1:6" x14ac:dyDescent="0.25">
      <c r="A18" s="2">
        <v>7</v>
      </c>
      <c r="B18" s="5">
        <f t="shared" si="0"/>
        <v>489</v>
      </c>
      <c r="C18" s="8">
        <f t="shared" si="1"/>
        <v>463.17998758896186</v>
      </c>
      <c r="F18" s="9"/>
    </row>
    <row r="19" spans="1:6" x14ac:dyDescent="0.25">
      <c r="A19" s="2">
        <v>8</v>
      </c>
      <c r="B19" s="5">
        <f t="shared" si="0"/>
        <v>489</v>
      </c>
      <c r="C19" s="8">
        <f t="shared" si="1"/>
        <v>459.01119167568129</v>
      </c>
    </row>
    <row r="20" spans="1:6" x14ac:dyDescent="0.25">
      <c r="A20" s="2">
        <v>9</v>
      </c>
      <c r="B20" s="5">
        <f t="shared" si="0"/>
        <v>489</v>
      </c>
      <c r="C20" s="8">
        <f t="shared" si="1"/>
        <v>454.87991650991211</v>
      </c>
      <c r="F20" s="10"/>
    </row>
    <row r="21" spans="1:6" x14ac:dyDescent="0.25">
      <c r="A21" s="2">
        <v>10</v>
      </c>
      <c r="B21" s="5">
        <f t="shared" si="0"/>
        <v>489</v>
      </c>
      <c r="C21" s="8">
        <f t="shared" si="1"/>
        <v>450.78582439066736</v>
      </c>
    </row>
    <row r="22" spans="1:6" x14ac:dyDescent="0.25">
      <c r="A22" s="2">
        <v>11</v>
      </c>
      <c r="B22" s="5">
        <f t="shared" si="0"/>
        <v>489</v>
      </c>
      <c r="C22" s="8">
        <f t="shared" si="1"/>
        <v>446.7285806563973</v>
      </c>
    </row>
    <row r="23" spans="1:6" x14ac:dyDescent="0.25">
      <c r="A23" s="2">
        <v>12</v>
      </c>
      <c r="B23" s="5">
        <f t="shared" si="0"/>
        <v>489</v>
      </c>
      <c r="C23" s="8">
        <f t="shared" si="1"/>
        <v>442.70785365763362</v>
      </c>
    </row>
    <row r="24" spans="1:6" x14ac:dyDescent="0.25">
      <c r="A24" s="2">
        <v>13</v>
      </c>
      <c r="B24" s="5">
        <f t="shared" si="0"/>
        <v>489</v>
      </c>
      <c r="C24" s="8">
        <f t="shared" si="1"/>
        <v>438.72331472987901</v>
      </c>
    </row>
    <row r="25" spans="1:6" x14ac:dyDescent="0.25">
      <c r="A25" s="2">
        <v>14</v>
      </c>
      <c r="B25" s="5">
        <f t="shared" si="0"/>
        <v>489</v>
      </c>
      <c r="C25" s="8">
        <f t="shared" si="1"/>
        <v>434.77463816674174</v>
      </c>
    </row>
    <row r="26" spans="1:6" x14ac:dyDescent="0.25">
      <c r="A26" s="2">
        <v>15</v>
      </c>
      <c r="B26" s="5">
        <f t="shared" si="0"/>
        <v>489</v>
      </c>
      <c r="C26" s="8">
        <f t="shared" si="1"/>
        <v>430.86150119331108</v>
      </c>
    </row>
    <row r="27" spans="1:6" x14ac:dyDescent="0.25">
      <c r="A27" s="2">
        <v>16</v>
      </c>
      <c r="B27" s="5">
        <f t="shared" si="0"/>
        <v>489</v>
      </c>
      <c r="C27" s="8">
        <f t="shared" si="1"/>
        <v>426.98358393977333</v>
      </c>
    </row>
    <row r="28" spans="1:6" x14ac:dyDescent="0.25">
      <c r="A28" s="2">
        <v>17</v>
      </c>
      <c r="B28" s="5">
        <f t="shared" si="0"/>
        <v>489</v>
      </c>
      <c r="C28" s="8">
        <f t="shared" si="1"/>
        <v>423.14056941526508</v>
      </c>
    </row>
    <row r="29" spans="1:6" x14ac:dyDescent="0.25">
      <c r="A29" s="2">
        <v>18</v>
      </c>
      <c r="B29" s="5">
        <f t="shared" si="0"/>
        <v>489</v>
      </c>
      <c r="C29" s="8">
        <f t="shared" si="1"/>
        <v>419.33214348196043</v>
      </c>
    </row>
    <row r="30" spans="1:6" x14ac:dyDescent="0.25">
      <c r="A30" s="2">
        <v>19</v>
      </c>
      <c r="B30" s="5">
        <f t="shared" si="0"/>
        <v>489</v>
      </c>
      <c r="C30" s="8">
        <f t="shared" si="1"/>
        <v>415.55799482939375</v>
      </c>
    </row>
    <row r="31" spans="1:6" x14ac:dyDescent="0.25">
      <c r="A31" s="2">
        <v>20</v>
      </c>
      <c r="B31" s="5">
        <f t="shared" si="0"/>
        <v>489</v>
      </c>
      <c r="C31" s="8">
        <f t="shared" si="1"/>
        <v>411.81781494901179</v>
      </c>
    </row>
    <row r="32" spans="1:6" x14ac:dyDescent="0.25">
      <c r="A32" s="2">
        <v>21</v>
      </c>
      <c r="B32" s="5">
        <f t="shared" si="0"/>
        <v>489</v>
      </c>
      <c r="C32" s="8">
        <f t="shared" si="1"/>
        <v>408.11129810895551</v>
      </c>
    </row>
    <row r="33" spans="1:3" x14ac:dyDescent="0.25">
      <c r="A33" s="2">
        <v>22</v>
      </c>
      <c r="B33" s="5">
        <f t="shared" si="0"/>
        <v>489</v>
      </c>
      <c r="C33" s="8">
        <f t="shared" si="1"/>
        <v>404.43814132906897</v>
      </c>
    </row>
    <row r="34" spans="1:3" x14ac:dyDescent="0.25">
      <c r="A34" s="2">
        <v>23</v>
      </c>
      <c r="B34" s="5">
        <f t="shared" si="0"/>
        <v>489</v>
      </c>
      <c r="C34" s="8">
        <f t="shared" si="1"/>
        <v>400.79804435613238</v>
      </c>
    </row>
    <row r="35" spans="1:3" x14ac:dyDescent="0.25">
      <c r="A35" s="2">
        <v>24</v>
      </c>
      <c r="B35" s="5">
        <f t="shared" si="0"/>
        <v>489</v>
      </c>
      <c r="C35" s="8">
        <f t="shared" si="1"/>
        <v>397.19070963931932</v>
      </c>
    </row>
    <row r="36" spans="1:3" x14ac:dyDescent="0.25">
      <c r="A36" s="2">
        <v>25</v>
      </c>
      <c r="B36" s="5">
        <f t="shared" si="0"/>
        <v>489</v>
      </c>
      <c r="C36" s="8">
        <f t="shared" si="1"/>
        <v>393.61584230587408</v>
      </c>
    </row>
    <row r="37" spans="1:3" x14ac:dyDescent="0.25">
      <c r="A37" s="2">
        <v>26</v>
      </c>
      <c r="B37" s="5">
        <f t="shared" si="0"/>
        <v>489</v>
      </c>
      <c r="C37" s="8">
        <f t="shared" si="1"/>
        <v>390.07315013700747</v>
      </c>
    </row>
    <row r="38" spans="1:3" x14ac:dyDescent="0.25">
      <c r="A38" s="2">
        <v>27</v>
      </c>
      <c r="B38" s="5">
        <f t="shared" si="0"/>
        <v>489</v>
      </c>
      <c r="C38" s="8">
        <f t="shared" si="1"/>
        <v>386.5623435440105</v>
      </c>
    </row>
    <row r="39" spans="1:3" x14ac:dyDescent="0.25">
      <c r="A39" s="2">
        <v>28</v>
      </c>
      <c r="B39" s="5">
        <f t="shared" si="0"/>
        <v>489</v>
      </c>
      <c r="C39" s="8">
        <f t="shared" si="1"/>
        <v>383.0831355445826</v>
      </c>
    </row>
    <row r="40" spans="1:3" x14ac:dyDescent="0.25">
      <c r="A40" s="2">
        <v>29</v>
      </c>
      <c r="B40" s="5">
        <f t="shared" si="0"/>
        <v>489</v>
      </c>
      <c r="C40" s="8">
        <f t="shared" si="1"/>
        <v>379.63524173937333</v>
      </c>
    </row>
    <row r="41" spans="1:3" x14ac:dyDescent="0.25">
      <c r="A41" s="2">
        <v>30</v>
      </c>
      <c r="B41" s="5">
        <f t="shared" si="0"/>
        <v>489</v>
      </c>
      <c r="C41" s="8">
        <f t="shared" si="1"/>
        <v>376.21838028873401</v>
      </c>
    </row>
    <row r="42" spans="1:3" x14ac:dyDescent="0.25">
      <c r="A42" s="2">
        <v>31</v>
      </c>
      <c r="B42" s="5">
        <f t="shared" si="0"/>
        <v>489</v>
      </c>
      <c r="C42" s="8">
        <f t="shared" si="1"/>
        <v>372.83227188968004</v>
      </c>
    </row>
    <row r="43" spans="1:3" x14ac:dyDescent="0.25">
      <c r="A43" s="2">
        <v>32</v>
      </c>
      <c r="B43" s="5">
        <f t="shared" si="0"/>
        <v>489</v>
      </c>
      <c r="C43" s="8">
        <f t="shared" si="1"/>
        <v>369.47663975305994</v>
      </c>
    </row>
    <row r="44" spans="1:3" x14ac:dyDescent="0.25">
      <c r="A44" s="2">
        <v>33</v>
      </c>
      <c r="B44" s="5">
        <f t="shared" si="0"/>
        <v>489</v>
      </c>
      <c r="C44" s="8">
        <f t="shared" si="1"/>
        <v>366.15120958092996</v>
      </c>
    </row>
    <row r="45" spans="1:3" x14ac:dyDescent="0.25">
      <c r="A45" s="2">
        <v>34</v>
      </c>
      <c r="B45" s="5">
        <f t="shared" si="0"/>
        <v>489</v>
      </c>
      <c r="C45" s="8">
        <f t="shared" si="1"/>
        <v>362.85570954413163</v>
      </c>
    </row>
    <row r="46" spans="1:3" x14ac:dyDescent="0.25">
      <c r="A46" s="2">
        <v>35</v>
      </c>
      <c r="B46" s="5">
        <f t="shared" si="0"/>
        <v>489</v>
      </c>
      <c r="C46" s="8">
        <f t="shared" si="1"/>
        <v>359.58987026007247</v>
      </c>
    </row>
    <row r="47" spans="1:3" x14ac:dyDescent="0.25">
      <c r="A47" s="2">
        <v>36</v>
      </c>
      <c r="B47" s="5">
        <f t="shared" si="0"/>
        <v>489</v>
      </c>
      <c r="C47" s="8">
        <f t="shared" si="1"/>
        <v>356.35342477070571</v>
      </c>
    </row>
    <row r="48" spans="1:3" x14ac:dyDescent="0.25">
      <c r="A48" s="2">
        <v>37</v>
      </c>
      <c r="B48" s="5">
        <f t="shared" si="0"/>
        <v>489</v>
      </c>
      <c r="C48" s="8">
        <f t="shared" si="1"/>
        <v>353.14610852070848</v>
      </c>
    </row>
    <row r="49" spans="1:3" x14ac:dyDescent="0.25">
      <c r="A49" s="2">
        <v>38</v>
      </c>
      <c r="B49" s="5">
        <f t="shared" si="0"/>
        <v>489</v>
      </c>
      <c r="C49" s="8">
        <f t="shared" si="1"/>
        <v>349.96765933585618</v>
      </c>
    </row>
    <row r="50" spans="1:3" x14ac:dyDescent="0.25">
      <c r="A50" s="2">
        <v>39</v>
      </c>
      <c r="B50" s="5">
        <f t="shared" si="0"/>
        <v>489</v>
      </c>
      <c r="C50" s="8">
        <f t="shared" si="1"/>
        <v>346.81781740159209</v>
      </c>
    </row>
    <row r="51" spans="1:3" x14ac:dyDescent="0.25">
      <c r="A51" s="2">
        <v>40</v>
      </c>
      <c r="B51" s="5">
        <f t="shared" si="0"/>
        <v>489</v>
      </c>
      <c r="C51" s="8">
        <f t="shared" si="1"/>
        <v>343.69632524178894</v>
      </c>
    </row>
    <row r="52" spans="1:3" x14ac:dyDescent="0.25">
      <c r="A52" s="2">
        <v>41</v>
      </c>
      <c r="B52" s="5">
        <f t="shared" si="0"/>
        <v>489</v>
      </c>
      <c r="C52" s="8">
        <f t="shared" si="1"/>
        <v>340.60292769770297</v>
      </c>
    </row>
    <row r="53" spans="1:3" x14ac:dyDescent="0.25">
      <c r="A53" s="2">
        <v>42</v>
      </c>
      <c r="B53" s="5">
        <f t="shared" si="0"/>
        <v>489</v>
      </c>
      <c r="C53" s="8">
        <f t="shared" si="1"/>
        <v>337.53737190711558</v>
      </c>
    </row>
    <row r="54" spans="1:3" x14ac:dyDescent="0.25">
      <c r="A54" s="2">
        <v>43</v>
      </c>
      <c r="B54" s="5">
        <f t="shared" si="0"/>
        <v>489</v>
      </c>
      <c r="C54" s="8">
        <f t="shared" si="1"/>
        <v>334.49940728366442</v>
      </c>
    </row>
    <row r="55" spans="1:3" x14ac:dyDescent="0.25">
      <c r="A55" s="2">
        <v>44</v>
      </c>
      <c r="B55" s="5">
        <f t="shared" si="0"/>
        <v>489</v>
      </c>
      <c r="C55" s="8">
        <f t="shared" si="1"/>
        <v>331.48878549635964</v>
      </c>
    </row>
    <row r="56" spans="1:3" x14ac:dyDescent="0.25">
      <c r="A56" s="2">
        <v>45</v>
      </c>
      <c r="B56" s="5">
        <f t="shared" si="0"/>
        <v>489</v>
      </c>
      <c r="C56" s="8">
        <f t="shared" si="1"/>
        <v>328.50526044928472</v>
      </c>
    </row>
    <row r="57" spans="1:3" x14ac:dyDescent="0.25">
      <c r="A57" s="2">
        <v>46</v>
      </c>
      <c r="B57" s="5">
        <f t="shared" si="0"/>
        <v>489</v>
      </c>
      <c r="C57" s="8">
        <f t="shared" si="1"/>
        <v>325.54858826147984</v>
      </c>
    </row>
    <row r="58" spans="1:3" x14ac:dyDescent="0.25">
      <c r="A58" s="2">
        <v>47</v>
      </c>
      <c r="B58" s="5">
        <f t="shared" si="0"/>
        <v>489</v>
      </c>
      <c r="C58" s="8">
        <f t="shared" si="1"/>
        <v>322.61852724700645</v>
      </c>
    </row>
    <row r="59" spans="1:3" x14ac:dyDescent="0.25">
      <c r="A59" s="2">
        <v>48</v>
      </c>
      <c r="B59" s="5">
        <f t="shared" si="0"/>
        <v>489</v>
      </c>
      <c r="C59" s="8">
        <f t="shared" si="1"/>
        <v>319.71483789519129</v>
      </c>
    </row>
    <row r="60" spans="1:3" x14ac:dyDescent="0.25">
      <c r="A60" s="2">
        <v>49</v>
      </c>
      <c r="B60" s="5">
        <f t="shared" si="0"/>
        <v>489</v>
      </c>
      <c r="C60" s="8">
        <f t="shared" si="1"/>
        <v>316.8372828510486</v>
      </c>
    </row>
    <row r="61" spans="1:3" x14ac:dyDescent="0.25">
      <c r="A61" s="2">
        <v>50</v>
      </c>
      <c r="B61" s="5">
        <f t="shared" si="0"/>
        <v>489</v>
      </c>
      <c r="C61" s="8">
        <f t="shared" si="1"/>
        <v>313.98562689587709</v>
      </c>
    </row>
    <row r="62" spans="1:3" x14ac:dyDescent="0.25">
      <c r="A62" s="2">
        <v>51</v>
      </c>
      <c r="B62" s="5">
        <f t="shared" si="0"/>
        <v>489</v>
      </c>
      <c r="C62" s="8">
        <f t="shared" si="1"/>
        <v>311.15963692803342</v>
      </c>
    </row>
    <row r="63" spans="1:3" x14ac:dyDescent="0.25">
      <c r="A63" s="2">
        <v>52</v>
      </c>
      <c r="B63" s="5">
        <f t="shared" si="0"/>
        <v>489</v>
      </c>
      <c r="C63" s="8">
        <f t="shared" si="1"/>
        <v>308.35908194387781</v>
      </c>
    </row>
    <row r="64" spans="1:3" x14ac:dyDescent="0.25">
      <c r="A64" s="2">
        <v>53</v>
      </c>
      <c r="B64" s="5">
        <f t="shared" si="0"/>
        <v>489</v>
      </c>
      <c r="C64" s="8">
        <f t="shared" si="1"/>
        <v>305.58373301889071</v>
      </c>
    </row>
    <row r="65" spans="1:3" x14ac:dyDescent="0.25">
      <c r="A65" s="2">
        <v>54</v>
      </c>
      <c r="B65" s="5">
        <f t="shared" si="0"/>
        <v>489</v>
      </c>
      <c r="C65" s="8">
        <f t="shared" si="1"/>
        <v>302.83336328896053</v>
      </c>
    </row>
    <row r="66" spans="1:3" x14ac:dyDescent="0.25">
      <c r="A66" s="2">
        <v>55</v>
      </c>
      <c r="B66" s="5">
        <f t="shared" si="0"/>
        <v>489</v>
      </c>
      <c r="C66" s="8">
        <f t="shared" si="1"/>
        <v>300.10774793183862</v>
      </c>
    </row>
    <row r="67" spans="1:3" x14ac:dyDescent="0.25">
      <c r="A67" s="2">
        <v>56</v>
      </c>
      <c r="B67" s="5">
        <f t="shared" si="0"/>
        <v>489</v>
      </c>
      <c r="C67" s="8">
        <f t="shared" si="1"/>
        <v>297.40666414876222</v>
      </c>
    </row>
    <row r="68" spans="1:3" x14ac:dyDescent="0.25">
      <c r="A68" s="2">
        <v>57</v>
      </c>
      <c r="B68" s="5">
        <f t="shared" si="0"/>
        <v>489</v>
      </c>
      <c r="C68" s="8">
        <f t="shared" si="1"/>
        <v>294.7298911462421</v>
      </c>
    </row>
    <row r="69" spans="1:3" x14ac:dyDescent="0.25">
      <c r="A69" s="2">
        <v>58</v>
      </c>
      <c r="B69" s="5">
        <f t="shared" si="0"/>
        <v>489</v>
      </c>
      <c r="C69" s="8">
        <f t="shared" si="1"/>
        <v>292.07721011801431</v>
      </c>
    </row>
    <row r="70" spans="1:3" x14ac:dyDescent="0.25">
      <c r="A70" s="2">
        <v>59</v>
      </c>
      <c r="B70" s="5">
        <f t="shared" si="0"/>
        <v>489</v>
      </c>
      <c r="C70" s="8">
        <f t="shared" si="1"/>
        <v>289.4484042271543</v>
      </c>
    </row>
    <row r="71" spans="1:3" x14ac:dyDescent="0.25">
      <c r="A71" s="2">
        <v>60</v>
      </c>
      <c r="B71" s="5">
        <f t="shared" si="0"/>
        <v>489</v>
      </c>
      <c r="C71" s="8">
        <f t="shared" si="1"/>
        <v>286.84325858835228</v>
      </c>
    </row>
    <row r="72" spans="1:3" x14ac:dyDescent="0.25">
      <c r="A72" s="2">
        <v>61</v>
      </c>
      <c r="B72" s="5">
        <f t="shared" si="0"/>
        <v>489</v>
      </c>
      <c r="C72" s="8">
        <f t="shared" si="1"/>
        <v>284.26156025034828</v>
      </c>
    </row>
    <row r="73" spans="1:3" x14ac:dyDescent="0.25">
      <c r="A73" s="2">
        <v>62</v>
      </c>
      <c r="B73" s="5">
        <f t="shared" si="0"/>
        <v>489</v>
      </c>
      <c r="C73" s="8">
        <f t="shared" si="1"/>
        <v>281.70309817852404</v>
      </c>
    </row>
    <row r="74" spans="1:3" x14ac:dyDescent="0.25">
      <c r="A74" s="2">
        <v>63</v>
      </c>
      <c r="B74" s="5">
        <f t="shared" si="0"/>
        <v>489</v>
      </c>
      <c r="C74" s="8">
        <f t="shared" si="1"/>
        <v>279.16766323765341</v>
      </c>
    </row>
    <row r="75" spans="1:3" x14ac:dyDescent="0.25">
      <c r="A75" s="2">
        <v>64</v>
      </c>
      <c r="B75" s="5">
        <f t="shared" si="0"/>
        <v>489</v>
      </c>
      <c r="C75" s="8">
        <f t="shared" si="1"/>
        <v>276.65504817480655</v>
      </c>
    </row>
    <row r="76" spans="1:3" x14ac:dyDescent="0.25">
      <c r="A76" s="2">
        <v>65</v>
      </c>
      <c r="B76" s="5">
        <f t="shared" si="0"/>
        <v>489</v>
      </c>
      <c r="C76" s="8">
        <f t="shared" si="1"/>
        <v>274.16504760240923</v>
      </c>
    </row>
    <row r="77" spans="1:3" x14ac:dyDescent="0.25">
      <c r="A77" s="2">
        <v>66</v>
      </c>
      <c r="B77" s="5">
        <f t="shared" ref="B77:B83" si="2">$B$5</f>
        <v>489</v>
      </c>
      <c r="C77" s="8">
        <f t="shared" ref="C77:C83" si="3">B77/((1+$B$6/12)^(A77-1))</f>
        <v>271.69745798145277</v>
      </c>
    </row>
    <row r="78" spans="1:3" x14ac:dyDescent="0.25">
      <c r="A78" s="2">
        <v>67</v>
      </c>
      <c r="B78" s="5">
        <f t="shared" si="2"/>
        <v>489</v>
      </c>
      <c r="C78" s="8">
        <f t="shared" si="3"/>
        <v>269.25207760485728</v>
      </c>
    </row>
    <row r="79" spans="1:3" x14ac:dyDescent="0.25">
      <c r="A79" s="2">
        <v>68</v>
      </c>
      <c r="B79" s="5">
        <f t="shared" si="2"/>
        <v>489</v>
      </c>
      <c r="C79" s="8">
        <f t="shared" si="3"/>
        <v>266.82870658098329</v>
      </c>
    </row>
    <row r="80" spans="1:3" x14ac:dyDescent="0.25">
      <c r="A80" s="2">
        <v>69</v>
      </c>
      <c r="B80" s="5">
        <f t="shared" si="2"/>
        <v>489</v>
      </c>
      <c r="C80" s="8">
        <f t="shared" si="3"/>
        <v>264.42714681729194</v>
      </c>
    </row>
    <row r="81" spans="1:3" x14ac:dyDescent="0.25">
      <c r="A81" s="2">
        <v>70</v>
      </c>
      <c r="B81" s="5">
        <f t="shared" si="2"/>
        <v>489</v>
      </c>
      <c r="C81" s="8">
        <f t="shared" si="3"/>
        <v>262.04720200415255</v>
      </c>
    </row>
    <row r="82" spans="1:3" x14ac:dyDescent="0.25">
      <c r="A82" s="2">
        <v>71</v>
      </c>
      <c r="B82" s="5">
        <f t="shared" si="2"/>
        <v>489</v>
      </c>
      <c r="C82" s="8">
        <f t="shared" si="3"/>
        <v>259.68867759879561</v>
      </c>
    </row>
    <row r="83" spans="1:3" x14ac:dyDescent="0.25">
      <c r="A83" s="2">
        <v>72</v>
      </c>
      <c r="B83" s="5">
        <f t="shared" si="2"/>
        <v>489</v>
      </c>
      <c r="C83" s="8">
        <f t="shared" si="3"/>
        <v>257.3513808094105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2010-08-22T00:35:53Z</dcterms:created>
  <dcterms:modified xsi:type="dcterms:W3CDTF">2014-08-17T14:14:25Z</dcterms:modified>
</cp:coreProperties>
</file>